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mx\Downloads\"/>
    </mc:Choice>
  </mc:AlternateContent>
  <xr:revisionPtr revIDLastSave="0" documentId="13_ncr:1_{A27C218E-E07C-432B-9931-EE81A2E2FD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uri="GoogleSheetsCustomDataVersion1">
      <go:sheetsCustomData xmlns:go="http://customooxmlschemas.google.com/" r:id="rId5" roundtripDataSignature="AMtx7mhcvelvlyqBTKKctkAGBC/By03L+A=="/>
    </ext>
  </extLst>
</workbook>
</file>

<file path=xl/calcChain.xml><?xml version="1.0" encoding="utf-8"?>
<calcChain xmlns="http://schemas.openxmlformats.org/spreadsheetml/2006/main"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0" i="1"/>
  <c r="F10" i="1"/>
  <c r="G9" i="1"/>
  <c r="F9" i="1"/>
  <c r="G7" i="1"/>
  <c r="F7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<sst xmlns="http://schemas.openxmlformats.org/spreadsheetml/2006/main" count="80" uniqueCount="26">
  <si>
    <t>BLOK NO</t>
  </si>
  <si>
    <t>KAT NO</t>
  </si>
  <si>
    <t>DAİRE NO</t>
  </si>
  <si>
    <t>ODA SAYISI</t>
  </si>
  <si>
    <t>FİYAT</t>
  </si>
  <si>
    <t>PEŞİNAT BEDELİ</t>
  </si>
  <si>
    <t>TAKSİT TUTARI</t>
  </si>
  <si>
    <t>TAKSİT SÜRESİ (AY)</t>
  </si>
  <si>
    <t>A</t>
  </si>
  <si>
    <t>Zemin Kat</t>
  </si>
  <si>
    <t>DAİRE 1</t>
  </si>
  <si>
    <t>2+1</t>
  </si>
  <si>
    <t>24 AY</t>
  </si>
  <si>
    <t>DAİRE 2</t>
  </si>
  <si>
    <t>1. Kat</t>
  </si>
  <si>
    <t>DAİRE 3</t>
  </si>
  <si>
    <t>3+1</t>
  </si>
  <si>
    <t>DAİRE 4</t>
  </si>
  <si>
    <t>2. Kat</t>
  </si>
  <si>
    <t>DAİRE 5</t>
  </si>
  <si>
    <t>DAİRE 6</t>
  </si>
  <si>
    <t>SOLD OUT</t>
  </si>
  <si>
    <t>3. Kat</t>
  </si>
  <si>
    <t>DAİRE 7</t>
  </si>
  <si>
    <t>DAİRE 8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</si>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</sst>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2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/>
    <xf numFmtId="164" fontId="6" fillId="5" borderId="10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4" fillId="4" borderId="17" xfId="0" applyFont="1" applyFill="1" applyBorder="1"/>
    <xf numFmtId="164" fontId="6" fillId="5" borderId="19" xfId="0" applyNumberFormat="1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center" vertical="center"/>
    </xf>
    <xf numFmtId="164" fontId="7" fillId="5" borderId="21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64" fontId="8" fillId="5" borderId="23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6" fillId="5" borderId="27" xfId="0" applyNumberFormat="1" applyFont="1" applyFill="1" applyBorder="1" applyAlignment="1">
      <alignment horizontal="center" vertical="center"/>
    </xf>
    <xf numFmtId="164" fontId="7" fillId="5" borderId="28" xfId="0" applyNumberFormat="1" applyFont="1" applyFill="1" applyBorder="1" applyAlignment="1">
      <alignment horizontal="center" vertical="center"/>
    </xf>
    <xf numFmtId="164" fontId="6" fillId="5" borderId="29" xfId="0" applyNumberFormat="1" applyFont="1" applyFill="1" applyBorder="1" applyAlignment="1">
      <alignment horizontal="center" vertical="center"/>
    </xf>
    <xf numFmtId="164" fontId="6" fillId="5" borderId="30" xfId="0" applyNumberFormat="1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164" fontId="6" fillId="5" borderId="3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6" fillId="5" borderId="34" xfId="0" applyNumberFormat="1" applyFont="1" applyFill="1" applyBorder="1" applyAlignment="1">
      <alignment horizontal="center" vertical="center"/>
    </xf>
    <xf numFmtId="164" fontId="6" fillId="5" borderId="35" xfId="0" applyNumberFormat="1" applyFont="1" applyFill="1" applyBorder="1" applyAlignment="1">
      <alignment horizontal="center" vertical="center"/>
    </xf>
    <xf numFmtId="164" fontId="6" fillId="5" borderId="36" xfId="0" applyNumberFormat="1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5" borderId="9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32" xfId="0" applyFont="1" applyBorder="1"/>
    <xf numFmtId="0" fontId="9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tabSelected="1" workbookViewId="0">
      <selection activeCell="O5" sqref="O5"/>
    </sheetView>
  </sheetViews>
  <sheetFormatPr defaultColWidth="14.42578125" defaultRowHeight="15" customHeight="1" x14ac:dyDescent="0.25"/>
  <cols>
    <col min="1" max="1" width="8.85546875" customWidth="1"/>
    <col min="2" max="2" width="13.42578125" customWidth="1"/>
    <col min="3" max="3" width="15.140625" customWidth="1"/>
    <col min="4" max="4" width="18.5703125" customWidth="1"/>
    <col min="5" max="5" width="16.28515625" customWidth="1"/>
    <col min="6" max="6" width="15.42578125" customWidth="1"/>
    <col min="7" max="7" width="13.7109375" customWidth="1"/>
    <col min="8" max="8" width="14.7109375" customWidth="1"/>
    <col min="9" max="28" width="8.7109375" customWidth="1"/>
  </cols>
  <sheetData>
    <row r="1" spans="1:28" ht="14.25" customHeight="1" x14ac:dyDescent="0.25">
      <c r="A1" s="40"/>
      <c r="B1" s="41"/>
      <c r="C1" s="41"/>
      <c r="D1" s="41"/>
      <c r="E1" s="41"/>
      <c r="F1" s="41"/>
      <c r="G1" s="42"/>
      <c r="H1" s="1"/>
    </row>
    <row r="2" spans="1:28" ht="42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5" t="s">
        <v>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43" t="s">
        <v>8</v>
      </c>
      <c r="B3" s="7" t="s">
        <v>9</v>
      </c>
      <c r="C3" s="8" t="s">
        <v>10</v>
      </c>
      <c r="D3" s="9" t="s">
        <v>11</v>
      </c>
      <c r="E3" s="10">
        <v>170500</v>
      </c>
      <c r="F3" s="11">
        <f t="shared" ref="F3:F7" si="0">E3*0.3</f>
        <v>51150</v>
      </c>
      <c r="G3" s="12">
        <f t="shared" ref="G3:G7" si="1">(E3*0.7)/24</f>
        <v>4972.9166666666661</v>
      </c>
      <c r="H3" s="13" t="s">
        <v>12</v>
      </c>
      <c r="I3" s="1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44"/>
      <c r="B4" s="15" t="s">
        <v>9</v>
      </c>
      <c r="C4" s="16" t="s">
        <v>13</v>
      </c>
      <c r="D4" s="17" t="s">
        <v>11</v>
      </c>
      <c r="E4" s="18">
        <v>176000</v>
      </c>
      <c r="F4" s="19">
        <f t="shared" si="0"/>
        <v>52800</v>
      </c>
      <c r="G4" s="20">
        <f t="shared" si="1"/>
        <v>5133.333333333333</v>
      </c>
      <c r="H4" s="21" t="s">
        <v>12</v>
      </c>
      <c r="I4" s="1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44"/>
      <c r="B5" s="7" t="s">
        <v>14</v>
      </c>
      <c r="C5" s="8" t="s">
        <v>15</v>
      </c>
      <c r="D5" s="9" t="s">
        <v>16</v>
      </c>
      <c r="E5" s="10">
        <v>190300</v>
      </c>
      <c r="F5" s="11">
        <f t="shared" si="0"/>
        <v>57090</v>
      </c>
      <c r="G5" s="12">
        <f t="shared" si="1"/>
        <v>5550.416666666667</v>
      </c>
      <c r="H5" s="13" t="s">
        <v>12</v>
      </c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44"/>
      <c r="B6" s="15" t="s">
        <v>14</v>
      </c>
      <c r="C6" s="16" t="s">
        <v>17</v>
      </c>
      <c r="D6" s="17" t="s">
        <v>16</v>
      </c>
      <c r="E6" s="22">
        <v>190300</v>
      </c>
      <c r="F6" s="19">
        <f t="shared" si="0"/>
        <v>57090</v>
      </c>
      <c r="G6" s="20">
        <f t="shared" si="1"/>
        <v>5550.416666666667</v>
      </c>
      <c r="H6" s="21" t="s">
        <v>12</v>
      </c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44"/>
      <c r="B7" s="7" t="s">
        <v>18</v>
      </c>
      <c r="C7" s="8" t="s">
        <v>19</v>
      </c>
      <c r="D7" s="9" t="s">
        <v>16</v>
      </c>
      <c r="E7" s="10">
        <v>192500</v>
      </c>
      <c r="F7" s="11">
        <f t="shared" si="0"/>
        <v>57750</v>
      </c>
      <c r="G7" s="12">
        <f t="shared" si="1"/>
        <v>5614.583333333333</v>
      </c>
      <c r="H7" s="13" t="s">
        <v>12</v>
      </c>
      <c r="I7" s="1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44"/>
      <c r="B8" s="15" t="s">
        <v>18</v>
      </c>
      <c r="C8" s="16" t="s">
        <v>20</v>
      </c>
      <c r="D8" s="17" t="s">
        <v>16</v>
      </c>
      <c r="E8" s="23" t="s">
        <v>21</v>
      </c>
      <c r="F8" s="24" t="s">
        <v>21</v>
      </c>
      <c r="G8" s="25" t="s">
        <v>21</v>
      </c>
      <c r="H8" s="21" t="s">
        <v>12</v>
      </c>
      <c r="I8" s="1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44"/>
      <c r="B9" s="26" t="s">
        <v>22</v>
      </c>
      <c r="C9" s="26" t="s">
        <v>23</v>
      </c>
      <c r="D9" s="27" t="s">
        <v>16</v>
      </c>
      <c r="E9" s="22">
        <v>195000</v>
      </c>
      <c r="F9" s="28">
        <f t="shared" ref="F9:F10" si="2">E9*0.3</f>
        <v>58500</v>
      </c>
      <c r="G9" s="29">
        <f t="shared" ref="G9:G10" si="3">(E9*0.7)/24</f>
        <v>5687.5</v>
      </c>
      <c r="H9" s="30" t="s">
        <v>12</v>
      </c>
    </row>
    <row r="10" spans="1:28" ht="14.25" customHeight="1" x14ac:dyDescent="0.25">
      <c r="A10" s="45"/>
      <c r="B10" s="16" t="s">
        <v>22</v>
      </c>
      <c r="C10" s="16" t="s">
        <v>24</v>
      </c>
      <c r="D10" s="17" t="s">
        <v>16</v>
      </c>
      <c r="E10" s="22">
        <v>195000</v>
      </c>
      <c r="F10" s="31">
        <f t="shared" si="2"/>
        <v>58500</v>
      </c>
      <c r="G10" s="31">
        <f t="shared" si="3"/>
        <v>5687.5</v>
      </c>
      <c r="H10" s="32" t="s">
        <v>12</v>
      </c>
    </row>
    <row r="11" spans="1:28" ht="14.25" customHeight="1" x14ac:dyDescent="0.25">
      <c r="A11" s="46" t="s">
        <v>25</v>
      </c>
      <c r="B11" s="7" t="s">
        <v>9</v>
      </c>
      <c r="C11" s="8" t="s">
        <v>10</v>
      </c>
      <c r="D11" s="9" t="s">
        <v>11</v>
      </c>
      <c r="E11" s="33" t="s">
        <v>21</v>
      </c>
      <c r="F11" s="34" t="s">
        <v>21</v>
      </c>
      <c r="G11" s="35" t="s">
        <v>21</v>
      </c>
      <c r="H11" s="13" t="s">
        <v>12</v>
      </c>
    </row>
    <row r="12" spans="1:28" ht="14.25" customHeight="1" x14ac:dyDescent="0.25">
      <c r="A12" s="44"/>
      <c r="B12" s="36" t="s">
        <v>9</v>
      </c>
      <c r="C12" s="16" t="s">
        <v>13</v>
      </c>
      <c r="D12" s="17" t="s">
        <v>11</v>
      </c>
      <c r="E12" s="18">
        <v>170500</v>
      </c>
      <c r="F12" s="19">
        <f t="shared" ref="F12:F18" si="4">E12*0.3</f>
        <v>51150</v>
      </c>
      <c r="G12" s="20">
        <f t="shared" ref="G12:G18" si="5">(E12*0.7)/24</f>
        <v>4972.9166666666661</v>
      </c>
      <c r="H12" s="21" t="s">
        <v>12</v>
      </c>
    </row>
    <row r="13" spans="1:28" ht="14.25" customHeight="1" x14ac:dyDescent="0.25">
      <c r="A13" s="44"/>
      <c r="B13" s="7" t="s">
        <v>14</v>
      </c>
      <c r="C13" s="8" t="s">
        <v>15</v>
      </c>
      <c r="D13" s="9" t="s">
        <v>16</v>
      </c>
      <c r="E13" s="10">
        <v>190300</v>
      </c>
      <c r="F13" s="11">
        <f t="shared" si="4"/>
        <v>57090</v>
      </c>
      <c r="G13" s="12">
        <f t="shared" si="5"/>
        <v>5550.416666666667</v>
      </c>
      <c r="H13" s="13" t="s">
        <v>12</v>
      </c>
    </row>
    <row r="14" spans="1:28" ht="14.25" customHeight="1" x14ac:dyDescent="0.25">
      <c r="A14" s="44"/>
      <c r="B14" s="15" t="s">
        <v>14</v>
      </c>
      <c r="C14" s="16" t="s">
        <v>17</v>
      </c>
      <c r="D14" s="17" t="s">
        <v>16</v>
      </c>
      <c r="E14" s="22">
        <v>190300</v>
      </c>
      <c r="F14" s="19">
        <f t="shared" si="4"/>
        <v>57090</v>
      </c>
      <c r="G14" s="20">
        <f t="shared" si="5"/>
        <v>5550.416666666667</v>
      </c>
      <c r="H14" s="21" t="s">
        <v>12</v>
      </c>
    </row>
    <row r="15" spans="1:28" ht="14.25" customHeight="1" x14ac:dyDescent="0.25">
      <c r="A15" s="44"/>
      <c r="B15" s="7" t="s">
        <v>18</v>
      </c>
      <c r="C15" s="8" t="s">
        <v>19</v>
      </c>
      <c r="D15" s="9" t="s">
        <v>16</v>
      </c>
      <c r="E15" s="10">
        <v>192500</v>
      </c>
      <c r="F15" s="11">
        <f t="shared" si="4"/>
        <v>57750</v>
      </c>
      <c r="G15" s="12">
        <f t="shared" si="5"/>
        <v>5614.583333333333</v>
      </c>
      <c r="H15" s="13" t="s">
        <v>12</v>
      </c>
    </row>
    <row r="16" spans="1:28" ht="14.25" customHeight="1" x14ac:dyDescent="0.25">
      <c r="A16" s="44"/>
      <c r="B16" s="15" t="s">
        <v>18</v>
      </c>
      <c r="C16" s="16" t="s">
        <v>20</v>
      </c>
      <c r="D16" s="17" t="s">
        <v>16</v>
      </c>
      <c r="E16" s="37">
        <v>192500</v>
      </c>
      <c r="F16" s="19">
        <f t="shared" si="4"/>
        <v>57750</v>
      </c>
      <c r="G16" s="20">
        <f t="shared" si="5"/>
        <v>5614.583333333333</v>
      </c>
      <c r="H16" s="21" t="s">
        <v>12</v>
      </c>
    </row>
    <row r="17" spans="1:8" ht="14.25" customHeight="1" x14ac:dyDescent="0.25">
      <c r="A17" s="44"/>
      <c r="B17" s="26" t="s">
        <v>22</v>
      </c>
      <c r="C17" s="26" t="s">
        <v>23</v>
      </c>
      <c r="D17" s="27" t="s">
        <v>16</v>
      </c>
      <c r="E17" s="22">
        <v>195000</v>
      </c>
      <c r="F17" s="28">
        <f t="shared" si="4"/>
        <v>58500</v>
      </c>
      <c r="G17" s="29">
        <f t="shared" si="5"/>
        <v>5687.5</v>
      </c>
      <c r="H17" s="30" t="s">
        <v>12</v>
      </c>
    </row>
    <row r="18" spans="1:8" ht="14.25" customHeight="1" x14ac:dyDescent="0.25">
      <c r="A18" s="45"/>
      <c r="B18" s="16" t="s">
        <v>22</v>
      </c>
      <c r="C18" s="16" t="s">
        <v>24</v>
      </c>
      <c r="D18" s="17" t="s">
        <v>16</v>
      </c>
      <c r="E18" s="37">
        <v>195000</v>
      </c>
      <c r="F18" s="38">
        <f t="shared" si="4"/>
        <v>58500</v>
      </c>
      <c r="G18" s="20">
        <f t="shared" si="5"/>
        <v>5687.5</v>
      </c>
      <c r="H18" s="39" t="s">
        <v>12</v>
      </c>
    </row>
    <row r="19" spans="1:8" ht="14.25" customHeight="1" x14ac:dyDescent="0.25"/>
    <row r="20" spans="1:8" ht="14.25" customHeight="1" x14ac:dyDescent="0.25"/>
    <row r="21" spans="1:8" ht="14.25" customHeight="1" x14ac:dyDescent="0.25"/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3">
    <mergeCell ref="A1:G1"/>
    <mergeCell ref="A3:A10"/>
    <mergeCell ref="A11:A18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Dmx</cp:lastModifiedBy>
  <dcterms:created xsi:type="dcterms:W3CDTF">2022-12-03T09:13:28Z</dcterms:created>
  <dcterms:modified xsi:type="dcterms:W3CDTF">2023-05-20T19:08:48Z</dcterms:modified>
</cp:coreProperties>
</file>